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h.HARROGATE\Documents\"/>
    </mc:Choice>
  </mc:AlternateContent>
  <bookViews>
    <workbookView xWindow="0" yWindow="0" windowWidth="19200" windowHeight="11595"/>
  </bookViews>
  <sheets>
    <sheet name="Charity Cup" sheetId="1" r:id="rId1"/>
  </sheets>
  <definedNames>
    <definedName name="_xlnm.Print_Area" localSheetId="0">'Charity Cup'!$B$2:$K$61</definedName>
  </definedNames>
  <calcPr calcId="152511"/>
</workbook>
</file>

<file path=xl/calcChain.xml><?xml version="1.0" encoding="utf-8"?>
<calcChain xmlns="http://schemas.openxmlformats.org/spreadsheetml/2006/main">
  <c r="K11" i="1" l="1"/>
  <c r="E57" i="1" l="1"/>
  <c r="E55" i="1"/>
  <c r="E52" i="1"/>
  <c r="E56" i="1"/>
  <c r="E53" i="1"/>
  <c r="E51" i="1"/>
  <c r="E54" i="1"/>
  <c r="E58" i="1"/>
  <c r="E50" i="1"/>
  <c r="D56" i="1"/>
  <c r="D54" i="1"/>
  <c r="D52" i="1"/>
  <c r="D57" i="1"/>
  <c r="D53" i="1"/>
  <c r="D50" i="1"/>
  <c r="D58" i="1"/>
  <c r="D55" i="1"/>
  <c r="D51" i="1"/>
  <c r="K15" i="1" l="1"/>
  <c r="K16" i="1" s="1"/>
  <c r="K17" i="1" s="1"/>
  <c r="K18" i="1" s="1"/>
  <c r="K19" i="1" s="1"/>
  <c r="K20" i="1" s="1"/>
  <c r="K21" i="1" s="1"/>
  <c r="K22" i="1" s="1"/>
  <c r="K23" i="1" s="1"/>
  <c r="J51" i="1"/>
  <c r="J52" i="1"/>
  <c r="J53" i="1"/>
  <c r="J54" i="1"/>
  <c r="J55" i="1"/>
  <c r="J56" i="1"/>
  <c r="J57" i="1"/>
  <c r="J58" i="1"/>
  <c r="J50" i="1"/>
  <c r="F51" i="1"/>
  <c r="F52" i="1"/>
  <c r="F53" i="1"/>
  <c r="F54" i="1"/>
  <c r="F55" i="1"/>
  <c r="F56" i="1"/>
  <c r="F57" i="1"/>
  <c r="F58" i="1"/>
  <c r="F50" i="1"/>
  <c r="J60" i="1" l="1"/>
  <c r="J15" i="1" s="1"/>
  <c r="J16" i="1" s="1"/>
  <c r="J17" i="1" s="1"/>
  <c r="J18" i="1" s="1"/>
  <c r="J19" i="1" s="1"/>
  <c r="J20" i="1" s="1"/>
  <c r="J21" i="1" s="1"/>
  <c r="J22" i="1" s="1"/>
  <c r="J23" i="1" s="1"/>
</calcChain>
</file>

<file path=xl/sharedStrings.xml><?xml version="1.0" encoding="utf-8"?>
<sst xmlns="http://schemas.openxmlformats.org/spreadsheetml/2006/main" count="113" uniqueCount="85">
  <si>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</si>
  <si>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</si>
  <si>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</si>
  <si>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</si>
  <si>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</si>
  <si>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</si>
  <si>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</si>
  <si>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</si>
  <si>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</si>
  <si>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</si>
  <si>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</si>
  <si>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</si>
  <si>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</si>
  <si>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</si>
  <si>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</si>
  <si>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</si>
  <si>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</si>
  <si>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Mr G Bowland, Felliscliffe House, White Wall Lane, HARROGATE, HG3 2JZ</t>
  </si>
  <si>
    <t>101-106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</si>
  <si>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</si>
  <si>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</si>
  <si>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</si>
  <si>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</si>
  <si>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</si>
  <si>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</si>
  <si>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</si>
  <si>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</si>
  <si>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</si>
  <si>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</si>
  <si>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</si>
  <si>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</si>
  <si>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</si>
  <si>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</si>
  <si>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</si>
  <si>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</si>
  <si>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</si>
  <si>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</si>
  <si>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</si>
  <si>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</si>
  <si>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</si>
  <si>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</si>
  <si>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</si>
  <si>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</si>
  <si>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0-2</t>
  </si>
  <si>
    <t>3-4</t>
  </si>
  <si>
    <t>5-7</t>
  </si>
  <si>
    <t>8-11</t>
  </si>
  <si>
    <t>12-16</t>
  </si>
  <si>
    <t>17-22</t>
  </si>
  <si>
    <t>23-29</t>
  </si>
  <si>
    <t>30-37</t>
  </si>
  <si>
    <t>38-45</t>
  </si>
  <si>
    <t>46-53</t>
  </si>
  <si>
    <t>54-60</t>
  </si>
  <si>
    <t>61-70</t>
  </si>
  <si>
    <t>71-80</t>
  </si>
  <si>
    <t>81-90</t>
  </si>
  <si>
    <t>91-100</t>
  </si>
  <si>
    <t>107-120</t>
  </si>
  <si>
    <t>121-140</t>
  </si>
  <si>
    <t>141+</t>
  </si>
  <si>
    <t>11-21</t>
  </si>
  <si>
    <t>12-21</t>
  </si>
  <si>
    <t>16-21</t>
  </si>
  <si>
    <t>21-20</t>
  </si>
  <si>
    <t>18-21</t>
  </si>
  <si>
    <t>7th November 2016</t>
  </si>
  <si>
    <t>Home Team:     Grammar B</t>
  </si>
  <si>
    <t>Away Team: Sharow A</t>
  </si>
  <si>
    <t>J London</t>
  </si>
  <si>
    <t>L Maurice</t>
  </si>
  <si>
    <t>N Crocker</t>
  </si>
  <si>
    <t>A De Hutiray</t>
  </si>
  <si>
    <t>F Kucera</t>
  </si>
  <si>
    <t>T Walbank</t>
  </si>
  <si>
    <t>21-13</t>
  </si>
  <si>
    <t>21-16</t>
  </si>
  <si>
    <t>19-21</t>
  </si>
  <si>
    <t>21-18</t>
  </si>
  <si>
    <t>Sharow A</t>
  </si>
  <si>
    <t>15-21</t>
  </si>
  <si>
    <t>21-14</t>
  </si>
  <si>
    <t>21-12</t>
  </si>
  <si>
    <t>8-21</t>
  </si>
  <si>
    <t>13-21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</si>
</sst>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7" xfId="0" applyFont="1" applyBorder="1" applyAlignment="1">
      <alignment horizontal="center"/>
    </xf>
    <xf numFmtId="0" fontId="2" fillId="0" borderId="6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3" xfId="0" applyFont="1" applyBorder="1"/>
    <xf numFmtId="0" fontId="2" fillId="0" borderId="9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6" xfId="0" applyFont="1" applyBorder="1"/>
    <xf numFmtId="0" fontId="4" fillId="0" borderId="20" xfId="0" applyFont="1" applyBorder="1"/>
    <xf numFmtId="0" fontId="2" fillId="0" borderId="22" xfId="0" applyFont="1" applyBorder="1"/>
    <xf numFmtId="0" fontId="4" fillId="0" borderId="6" xfId="0" applyFont="1" applyBorder="1" applyAlignment="1">
      <alignment horizontal="center"/>
    </xf>
    <xf numFmtId="0" fontId="4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left" wrapText="1"/>
    </xf>
    <xf numFmtId="0" fontId="1" fillId="0" borderId="27" xfId="0" applyFont="1" applyBorder="1"/>
    <xf numFmtId="0" fontId="2" fillId="0" borderId="28" xfId="0" applyFont="1" applyBorder="1"/>
    <xf numFmtId="0" fontId="4" fillId="0" borderId="32" xfId="0" applyFont="1" applyBorder="1"/>
    <xf numFmtId="0" fontId="0" fillId="0" borderId="31" xfId="0" applyFont="1" applyBorder="1" applyAlignment="1"/>
    <xf numFmtId="0" fontId="4" fillId="0" borderId="33" xfId="0" applyFont="1" applyBorder="1"/>
    <xf numFmtId="0" fontId="2" fillId="0" borderId="33" xfId="0" applyFont="1" applyBorder="1"/>
    <xf numFmtId="0" fontId="2" fillId="0" borderId="34" xfId="0" applyFont="1" applyBorder="1"/>
    <xf numFmtId="0" fontId="4" fillId="0" borderId="34" xfId="0" applyFont="1" applyBorder="1"/>
    <xf numFmtId="0" fontId="6" fillId="0" borderId="33" xfId="0" applyFont="1" applyBorder="1"/>
    <xf numFmtId="0" fontId="6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5" xfId="0" applyFont="1" applyBorder="1"/>
    <xf numFmtId="0" fontId="3" fillId="0" borderId="36" xfId="0" applyFont="1" applyBorder="1"/>
    <xf numFmtId="0" fontId="0" fillId="0" borderId="0" xfId="0" applyFont="1" applyBorder="1" applyAlignment="1"/>
    <xf numFmtId="0" fontId="3" fillId="0" borderId="31" xfId="0" applyFont="1" applyBorder="1"/>
    <xf numFmtId="0" fontId="4" fillId="0" borderId="4" xfId="0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43" xfId="0" applyFont="1" applyBorder="1" applyAlignment="1">
      <alignment horizontal="center"/>
    </xf>
    <xf numFmtId="0" fontId="2" fillId="2" borderId="44" xfId="0" applyFont="1" applyFill="1" applyBorder="1"/>
    <xf numFmtId="0" fontId="4" fillId="2" borderId="45" xfId="0" applyFont="1" applyFill="1" applyBorder="1" applyAlignment="1">
      <alignment horizontal="center"/>
    </xf>
    <xf numFmtId="0" fontId="4" fillId="2" borderId="46" xfId="0" applyFont="1" applyFill="1" applyBorder="1"/>
    <xf numFmtId="0" fontId="4" fillId="0" borderId="49" xfId="0" applyFont="1" applyBorder="1"/>
    <xf numFmtId="0" fontId="2" fillId="0" borderId="50" xfId="0" applyFont="1" applyBorder="1"/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3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9" xfId="0" applyFont="1" applyBorder="1"/>
    <xf numFmtId="0" fontId="4" fillId="0" borderId="31" xfId="0" applyFont="1" applyBorder="1"/>
    <xf numFmtId="0" fontId="4" fillId="0" borderId="31" xfId="0" applyFont="1" applyBorder="1" applyAlignment="1"/>
    <xf numFmtId="0" fontId="4" fillId="0" borderId="5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" fillId="2" borderId="56" xfId="0" applyFont="1" applyFill="1" applyBorder="1"/>
    <xf numFmtId="0" fontId="2" fillId="2" borderId="57" xfId="0" applyFont="1" applyFill="1" applyBorder="1"/>
    <xf numFmtId="0" fontId="4" fillId="2" borderId="58" xfId="0" applyFont="1" applyFill="1" applyBorder="1"/>
    <xf numFmtId="0" fontId="2" fillId="0" borderId="31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6" fillId="0" borderId="31" xfId="0" applyFont="1" applyBorder="1" applyAlignment="1">
      <alignment horizontal="right" wrapText="1"/>
    </xf>
    <xf numFmtId="0" fontId="0" fillId="0" borderId="33" xfId="0" applyFont="1" applyBorder="1" applyAlignment="1"/>
    <xf numFmtId="0" fontId="3" fillId="0" borderId="37" xfId="0" applyFont="1" applyBorder="1"/>
    <xf numFmtId="0" fontId="4" fillId="0" borderId="5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 wrapText="1"/>
    </xf>
    <xf numFmtId="0" fontId="4" fillId="0" borderId="65" xfId="0" applyFont="1" applyBorder="1" applyAlignment="1">
      <alignment horizontal="center"/>
    </xf>
    <xf numFmtId="0" fontId="4" fillId="0" borderId="65" xfId="0" applyFont="1" applyBorder="1" applyAlignment="1">
      <alignment horizontal="center" wrapText="1"/>
    </xf>
    <xf numFmtId="0" fontId="4" fillId="0" borderId="66" xfId="0" applyFont="1" applyBorder="1" applyAlignment="1">
      <alignment horizontal="center"/>
    </xf>
    <xf numFmtId="16" fontId="6" fillId="0" borderId="39" xfId="0" quotePrefix="1" applyNumberFormat="1" applyFont="1" applyBorder="1" applyAlignment="1">
      <alignment horizontal="center"/>
    </xf>
    <xf numFmtId="17" fontId="6" fillId="0" borderId="39" xfId="0" quotePrefix="1" applyNumberFormat="1" applyFont="1" applyBorder="1" applyAlignment="1">
      <alignment horizontal="center"/>
    </xf>
    <xf numFmtId="0" fontId="6" fillId="0" borderId="41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0" fontId="6" fillId="0" borderId="42" xfId="0" quotePrefix="1" applyFont="1" applyBorder="1" applyAlignment="1">
      <alignment horizontal="center"/>
    </xf>
    <xf numFmtId="0" fontId="6" fillId="0" borderId="20" xfId="0" quotePrefix="1" applyFont="1" applyBorder="1" applyAlignment="1">
      <alignment horizontal="center"/>
    </xf>
    <xf numFmtId="0" fontId="6" fillId="0" borderId="23" xfId="0" quotePrefix="1" applyFont="1" applyBorder="1" applyAlignment="1">
      <alignment horizontal="center"/>
    </xf>
    <xf numFmtId="0" fontId="6" fillId="0" borderId="62" xfId="0" quotePrefix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16" fontId="4" fillId="0" borderId="7" xfId="0" quotePrefix="1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5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007"/>
  <sheetViews>
    <sheetView tabSelected="1" workbookViewId="0">
      <selection activeCell="D22" sqref="D22"/>
    </sheetView>
  </sheetViews>
  <sheetFormatPr defaultColWidth="17.28515625" defaultRowHeight="15" customHeight="1" x14ac:dyDescent="0.2"/>
  <cols>
    <col min="2" max="2" width="3.5703125" customWidth="1"/>
    <col min="3" max="3" width="11.28515625" customWidth="1"/>
    <col min="4" max="4" width="11.7109375" customWidth="1"/>
    <col min="5" max="5" width="14" customWidth="1"/>
    <col min="6" max="6" width="11.85546875" customWidth="1"/>
    <col min="7" max="7" width="4.42578125" customWidth="1"/>
    <col min="8" max="8" width="12.42578125" customWidth="1"/>
    <col min="9" max="9" width="12.28515625" customWidth="1"/>
    <col min="10" max="10" width="13.42578125" customWidth="1"/>
    <col min="11" max="11" width="11.85546875" customWidth="1"/>
    <col min="12" max="12" width="5" customWidth="1"/>
    <col min="13" max="13" width="4.5703125" customWidth="1"/>
    <col min="14" max="14" width="3.5703125" customWidth="1"/>
    <col min="15" max="15" width="3.28515625" customWidth="1"/>
    <col min="16" max="16" width="3.7109375" customWidth="1"/>
    <col min="17" max="24" width="8" customWidth="1"/>
  </cols>
  <sheetData>
    <row r="1" spans="2:24" ht="15" customHeight="1" thickBot="1" x14ac:dyDescent="0.25"/>
    <row r="2" spans="2:24" ht="16.5" customHeight="1" thickBot="1" x14ac:dyDescent="0.3">
      <c r="B2" s="41" t="s">
        <v>0</v>
      </c>
      <c r="C2" s="42"/>
      <c r="D2" s="42"/>
      <c r="E2" s="42"/>
      <c r="F2" s="42"/>
      <c r="G2" s="42"/>
      <c r="H2" s="42"/>
      <c r="I2" s="42"/>
      <c r="J2" s="42"/>
      <c r="K2" s="81"/>
      <c r="L2" s="1"/>
      <c r="M2" s="1"/>
      <c r="N2" s="1"/>
      <c r="O2" s="1"/>
      <c r="P2" s="1"/>
    </row>
    <row r="3" spans="2:24" ht="15.75" customHeight="1" x14ac:dyDescent="0.25">
      <c r="B3" s="118" t="s">
        <v>67</v>
      </c>
      <c r="C3" s="119"/>
      <c r="D3" s="119"/>
      <c r="E3" s="120"/>
      <c r="F3" s="97" t="s">
        <v>15</v>
      </c>
      <c r="G3" s="121" t="s">
        <v>68</v>
      </c>
      <c r="H3" s="119"/>
      <c r="I3" s="119"/>
      <c r="J3" s="120"/>
      <c r="K3" s="98" t="s">
        <v>15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24" ht="15.75" customHeight="1" x14ac:dyDescent="0.25">
      <c r="B4" s="43">
        <v>1</v>
      </c>
      <c r="C4" s="58" t="s">
        <v>69</v>
      </c>
      <c r="D4" s="4"/>
      <c r="E4" s="5"/>
      <c r="F4" s="31">
        <v>95</v>
      </c>
      <c r="G4" s="6">
        <v>1</v>
      </c>
      <c r="H4" s="58" t="s">
        <v>72</v>
      </c>
      <c r="I4" s="4"/>
      <c r="J4" s="5"/>
      <c r="K4" s="85">
        <v>113</v>
      </c>
      <c r="L4" s="1"/>
      <c r="M4" s="1"/>
      <c r="N4" s="1"/>
      <c r="O4" s="1"/>
      <c r="P4" s="1"/>
    </row>
    <row r="5" spans="2:24" ht="15.75" customHeight="1" x14ac:dyDescent="0.25">
      <c r="B5" s="43">
        <v>2</v>
      </c>
      <c r="C5" s="58" t="s">
        <v>70</v>
      </c>
      <c r="D5" s="4"/>
      <c r="E5" s="5"/>
      <c r="F5" s="31">
        <v>95</v>
      </c>
      <c r="G5" s="6">
        <v>2</v>
      </c>
      <c r="H5" s="58" t="s">
        <v>73</v>
      </c>
      <c r="I5" s="4"/>
      <c r="J5" s="5"/>
      <c r="K5" s="85">
        <v>108</v>
      </c>
      <c r="L5" s="1"/>
      <c r="M5" s="1"/>
      <c r="N5" s="1"/>
      <c r="O5" s="1"/>
      <c r="P5" s="1"/>
    </row>
    <row r="6" spans="2:24" ht="15.75" customHeight="1" x14ac:dyDescent="0.25">
      <c r="B6" s="43">
        <v>3</v>
      </c>
      <c r="C6" s="58" t="s">
        <v>71</v>
      </c>
      <c r="D6" s="4"/>
      <c r="E6" s="5"/>
      <c r="F6" s="31">
        <v>130</v>
      </c>
      <c r="G6" s="6">
        <v>3</v>
      </c>
      <c r="H6" s="58" t="s">
        <v>74</v>
      </c>
      <c r="I6" s="7"/>
      <c r="J6" s="8"/>
      <c r="K6" s="96">
        <v>140</v>
      </c>
      <c r="L6" s="1"/>
      <c r="M6" s="1"/>
      <c r="N6" s="1"/>
      <c r="O6" s="1"/>
      <c r="P6" s="1"/>
    </row>
    <row r="7" spans="2:24" ht="15.75" customHeight="1" x14ac:dyDescent="0.25">
      <c r="B7" s="45"/>
      <c r="C7" s="26"/>
      <c r="D7" s="27"/>
      <c r="E7" s="27"/>
      <c r="F7" s="12"/>
      <c r="G7" s="12"/>
      <c r="H7" s="27"/>
      <c r="I7" s="27"/>
      <c r="J7" s="28"/>
      <c r="K7" s="82"/>
      <c r="L7" s="20"/>
      <c r="M7" s="20"/>
      <c r="N7" s="20"/>
      <c r="O7" s="20"/>
      <c r="P7" s="20"/>
    </row>
    <row r="8" spans="2:24" ht="15.75" customHeight="1" x14ac:dyDescent="0.25">
      <c r="B8" s="45"/>
      <c r="C8" s="26"/>
      <c r="D8" s="27"/>
      <c r="E8" s="27"/>
      <c r="F8" s="27"/>
      <c r="G8" s="27"/>
      <c r="H8" s="27"/>
      <c r="I8" s="56"/>
      <c r="J8" s="36" t="s">
        <v>19</v>
      </c>
      <c r="K8" s="83"/>
      <c r="L8" s="20"/>
      <c r="M8" s="20"/>
      <c r="N8" s="20"/>
      <c r="O8" s="20"/>
      <c r="P8" s="20"/>
    </row>
    <row r="9" spans="2:24" ht="15.75" customHeight="1" x14ac:dyDescent="0.25">
      <c r="B9" s="45"/>
      <c r="C9" s="26"/>
      <c r="D9" s="27"/>
      <c r="E9" s="27"/>
      <c r="F9" s="27"/>
      <c r="G9" s="27"/>
      <c r="H9" s="27"/>
      <c r="I9" s="56"/>
      <c r="J9" s="35" t="s">
        <v>1</v>
      </c>
      <c r="K9" s="84" t="s">
        <v>2</v>
      </c>
      <c r="L9" s="20"/>
      <c r="M9" s="20"/>
      <c r="N9" s="20"/>
      <c r="O9" s="20"/>
      <c r="P9" s="20"/>
    </row>
    <row r="10" spans="2:24" ht="15.75" customHeight="1" x14ac:dyDescent="0.25">
      <c r="B10" s="45"/>
      <c r="C10" s="21"/>
      <c r="D10" s="21"/>
      <c r="E10" s="21"/>
      <c r="F10" s="21"/>
      <c r="G10" s="21"/>
      <c r="H10" s="21"/>
      <c r="I10" s="56"/>
      <c r="J10" s="9" t="s">
        <v>5</v>
      </c>
      <c r="K10" s="85" t="s">
        <v>5</v>
      </c>
      <c r="L10" s="1"/>
      <c r="M10" s="1"/>
      <c r="N10" s="1"/>
      <c r="O10" s="1"/>
      <c r="P10" s="1"/>
    </row>
    <row r="11" spans="2:24" ht="15.75" customHeight="1" x14ac:dyDescent="0.25">
      <c r="B11" s="45"/>
      <c r="C11" s="21"/>
      <c r="D11" s="21"/>
      <c r="E11" s="21"/>
      <c r="F11" s="56"/>
      <c r="G11" s="56"/>
      <c r="H11" s="69" t="s">
        <v>25</v>
      </c>
      <c r="I11" s="30"/>
      <c r="J11" s="70">
        <v>0</v>
      </c>
      <c r="K11" s="115">
        <f>J60</f>
        <v>54</v>
      </c>
      <c r="L11" s="20"/>
      <c r="M11" s="20"/>
      <c r="N11" s="20"/>
      <c r="O11" s="20"/>
      <c r="P11" s="20"/>
    </row>
    <row r="12" spans="2:24" ht="15.75" customHeight="1" x14ac:dyDescent="0.25">
      <c r="B12" s="45"/>
      <c r="C12" s="21"/>
      <c r="D12" s="21"/>
      <c r="E12" s="21"/>
      <c r="F12" s="21"/>
      <c r="G12" s="21"/>
      <c r="H12" s="21"/>
      <c r="I12" s="56"/>
      <c r="J12" s="71"/>
      <c r="K12" s="86"/>
      <c r="L12" s="20"/>
      <c r="M12" s="20"/>
      <c r="N12" s="20"/>
      <c r="O12" s="20"/>
      <c r="P12" s="20"/>
    </row>
    <row r="13" spans="2:24" ht="15.75" customHeight="1" x14ac:dyDescent="0.25">
      <c r="B13" s="45"/>
      <c r="C13" s="21"/>
      <c r="D13" s="21"/>
      <c r="E13" s="27"/>
      <c r="F13" s="34" t="s">
        <v>3</v>
      </c>
      <c r="G13" s="33"/>
      <c r="H13" s="33" t="s">
        <v>3</v>
      </c>
      <c r="I13" s="56"/>
      <c r="J13" s="72"/>
      <c r="K13" s="87"/>
      <c r="L13" s="1"/>
      <c r="M13" s="1"/>
      <c r="N13" s="1"/>
      <c r="O13" s="1"/>
      <c r="P13" s="1"/>
    </row>
    <row r="14" spans="2:24" ht="15.75" customHeight="1" x14ac:dyDescent="0.25">
      <c r="B14" s="46"/>
      <c r="C14" s="9" t="s">
        <v>4</v>
      </c>
      <c r="D14" s="9" t="s">
        <v>32</v>
      </c>
      <c r="E14" s="9" t="s">
        <v>33</v>
      </c>
      <c r="F14" s="32" t="s">
        <v>1</v>
      </c>
      <c r="G14" s="29"/>
      <c r="H14" s="28" t="s">
        <v>2</v>
      </c>
      <c r="I14" s="56"/>
      <c r="J14" s="73"/>
      <c r="K14" s="88"/>
      <c r="L14" s="1"/>
      <c r="M14" s="1"/>
      <c r="N14" s="1"/>
      <c r="O14" s="1"/>
      <c r="P14" s="1"/>
    </row>
    <row r="15" spans="2:24" ht="15.75" customHeight="1" x14ac:dyDescent="0.25">
      <c r="B15" s="46"/>
      <c r="C15" s="9" t="s">
        <v>6</v>
      </c>
      <c r="D15" s="116" t="s">
        <v>64</v>
      </c>
      <c r="E15" s="116" t="s">
        <v>75</v>
      </c>
      <c r="F15" s="3">
        <v>42</v>
      </c>
      <c r="G15" s="8"/>
      <c r="H15" s="9">
        <v>33</v>
      </c>
      <c r="I15" s="56"/>
      <c r="J15" s="117">
        <f>F15+J11</f>
        <v>42</v>
      </c>
      <c r="K15" s="96">
        <f>H15+K11</f>
        <v>87</v>
      </c>
      <c r="L15" s="1"/>
      <c r="M15" s="1"/>
      <c r="N15" s="1"/>
      <c r="O15" s="1"/>
      <c r="P15" s="1"/>
    </row>
    <row r="16" spans="2:24" ht="15.75" customHeight="1" x14ac:dyDescent="0.25">
      <c r="B16" s="46"/>
      <c r="C16" s="9" t="s">
        <v>7</v>
      </c>
      <c r="D16" s="116" t="s">
        <v>76</v>
      </c>
      <c r="E16" s="116" t="s">
        <v>77</v>
      </c>
      <c r="F16" s="3">
        <v>40</v>
      </c>
      <c r="G16" s="10"/>
      <c r="H16" s="9">
        <v>37</v>
      </c>
      <c r="I16" s="56"/>
      <c r="J16" s="9">
        <f>F16+J15</f>
        <v>82</v>
      </c>
      <c r="K16" s="85">
        <f>H16+K15</f>
        <v>124</v>
      </c>
      <c r="L16" s="1"/>
      <c r="M16" s="1"/>
      <c r="N16" s="1"/>
      <c r="O16" s="1"/>
      <c r="P16" s="1"/>
    </row>
    <row r="17" spans="2:24" ht="15.75" customHeight="1" x14ac:dyDescent="0.25">
      <c r="B17" s="46"/>
      <c r="C17" s="9" t="s">
        <v>8</v>
      </c>
      <c r="D17" s="116" t="s">
        <v>65</v>
      </c>
      <c r="E17" s="116" t="s">
        <v>78</v>
      </c>
      <c r="F17" s="3">
        <v>39</v>
      </c>
      <c r="G17" s="10"/>
      <c r="H17" s="9">
        <v>39</v>
      </c>
      <c r="I17" s="56"/>
      <c r="J17" s="9">
        <f t="shared" ref="J17:J23" si="0">F17+J16</f>
        <v>121</v>
      </c>
      <c r="K17" s="85">
        <f t="shared" ref="K17:K23" si="1">H17+K16</f>
        <v>163</v>
      </c>
      <c r="L17" s="1"/>
      <c r="M17" s="1"/>
      <c r="N17" s="1"/>
      <c r="O17" s="1"/>
      <c r="P17" s="1"/>
    </row>
    <row r="18" spans="2:24" ht="15.75" customHeight="1" x14ac:dyDescent="0.25">
      <c r="B18" s="46"/>
      <c r="C18" s="9" t="s">
        <v>9</v>
      </c>
      <c r="D18" s="116" t="s">
        <v>63</v>
      </c>
      <c r="E18" s="116" t="s">
        <v>80</v>
      </c>
      <c r="F18" s="3">
        <v>31</v>
      </c>
      <c r="G18" s="10"/>
      <c r="H18" s="9">
        <v>42</v>
      </c>
      <c r="I18" s="56"/>
      <c r="J18" s="9">
        <f t="shared" si="0"/>
        <v>152</v>
      </c>
      <c r="K18" s="85">
        <f t="shared" si="1"/>
        <v>205</v>
      </c>
      <c r="L18" s="1"/>
      <c r="M18" s="1"/>
      <c r="N18" s="1"/>
      <c r="O18" s="1"/>
      <c r="P18" s="1"/>
    </row>
    <row r="19" spans="2:24" ht="15.75" customHeight="1" x14ac:dyDescent="0.25">
      <c r="B19" s="46"/>
      <c r="C19" s="9" t="s">
        <v>10</v>
      </c>
      <c r="D19" s="116" t="s">
        <v>81</v>
      </c>
      <c r="E19" s="116" t="s">
        <v>75</v>
      </c>
      <c r="F19" s="3">
        <v>42</v>
      </c>
      <c r="G19" s="10"/>
      <c r="H19" s="9">
        <v>27</v>
      </c>
      <c r="I19" s="56"/>
      <c r="J19" s="9">
        <f t="shared" si="0"/>
        <v>194</v>
      </c>
      <c r="K19" s="85">
        <f t="shared" si="1"/>
        <v>232</v>
      </c>
      <c r="L19" s="1"/>
      <c r="M19" s="1"/>
      <c r="N19" s="1"/>
      <c r="O19" s="1"/>
      <c r="P19" s="1"/>
    </row>
    <row r="20" spans="2:24" ht="15.75" customHeight="1" x14ac:dyDescent="0.25">
      <c r="B20" s="46"/>
      <c r="C20" s="9" t="s">
        <v>11</v>
      </c>
      <c r="D20" s="116" t="s">
        <v>61</v>
      </c>
      <c r="E20" s="116" t="s">
        <v>62</v>
      </c>
      <c r="F20" s="3">
        <v>23</v>
      </c>
      <c r="G20" s="10"/>
      <c r="H20" s="9">
        <v>42</v>
      </c>
      <c r="I20" s="56"/>
      <c r="J20" s="9">
        <f t="shared" si="0"/>
        <v>217</v>
      </c>
      <c r="K20" s="85">
        <f t="shared" si="1"/>
        <v>274</v>
      </c>
      <c r="L20" s="1"/>
      <c r="M20" s="1"/>
      <c r="N20" s="1"/>
      <c r="O20" s="1"/>
      <c r="P20" s="1"/>
    </row>
    <row r="21" spans="2:24" ht="15.75" customHeight="1" x14ac:dyDescent="0.25">
      <c r="B21" s="46"/>
      <c r="C21" s="9" t="s">
        <v>12</v>
      </c>
      <c r="D21" s="116" t="s">
        <v>82</v>
      </c>
      <c r="E21" s="116" t="s">
        <v>78</v>
      </c>
      <c r="F21" s="3">
        <v>42</v>
      </c>
      <c r="G21" s="10"/>
      <c r="H21" s="9">
        <v>30</v>
      </c>
      <c r="I21" s="56"/>
      <c r="J21" s="9">
        <f t="shared" si="0"/>
        <v>259</v>
      </c>
      <c r="K21" s="85">
        <f t="shared" si="1"/>
        <v>304</v>
      </c>
      <c r="L21" s="1"/>
      <c r="M21" s="1"/>
      <c r="N21" s="1"/>
      <c r="O21" s="1"/>
      <c r="P21" s="1"/>
    </row>
    <row r="22" spans="2:24" ht="15.75" customHeight="1" x14ac:dyDescent="0.25">
      <c r="B22" s="46"/>
      <c r="C22" s="9" t="s">
        <v>13</v>
      </c>
      <c r="D22" s="116" t="s">
        <v>83</v>
      </c>
      <c r="E22" s="116" t="s">
        <v>84</v>
      </c>
      <c r="F22" s="3">
        <v>21</v>
      </c>
      <c r="G22" s="10"/>
      <c r="H22" s="9">
        <v>42</v>
      </c>
      <c r="I22" s="56"/>
      <c r="J22" s="9">
        <f t="shared" si="0"/>
        <v>280</v>
      </c>
      <c r="K22" s="85">
        <f t="shared" si="1"/>
        <v>346</v>
      </c>
      <c r="L22" s="1"/>
      <c r="M22" s="1"/>
      <c r="N22" s="1"/>
      <c r="O22" s="1"/>
      <c r="P22" s="1"/>
    </row>
    <row r="23" spans="2:24" ht="15.75" customHeight="1" x14ac:dyDescent="0.25">
      <c r="B23" s="46"/>
      <c r="C23" s="76" t="s">
        <v>14</v>
      </c>
      <c r="D23" s="116" t="s">
        <v>78</v>
      </c>
      <c r="E23" s="116" t="s">
        <v>78</v>
      </c>
      <c r="F23" s="3">
        <v>42</v>
      </c>
      <c r="G23" s="10"/>
      <c r="H23" s="9">
        <v>36</v>
      </c>
      <c r="I23" s="56"/>
      <c r="J23" s="9">
        <f t="shared" si="0"/>
        <v>322</v>
      </c>
      <c r="K23" s="85">
        <f t="shared" si="1"/>
        <v>382</v>
      </c>
      <c r="L23" s="1"/>
      <c r="M23" s="1"/>
      <c r="N23" s="1"/>
      <c r="O23" s="1"/>
      <c r="P23" s="1"/>
    </row>
    <row r="24" spans="2:24" ht="16.5" customHeight="1" x14ac:dyDescent="0.25">
      <c r="B24" s="45"/>
      <c r="C24" s="26"/>
      <c r="D24" s="74" t="s">
        <v>22</v>
      </c>
      <c r="E24" s="12"/>
      <c r="F24" s="12"/>
      <c r="G24" s="13"/>
      <c r="H24" s="21"/>
      <c r="I24" s="21"/>
      <c r="J24" s="21"/>
      <c r="K24" s="89"/>
      <c r="L24" s="1"/>
      <c r="M24" s="1"/>
      <c r="N24" s="1"/>
      <c r="O24" s="1"/>
      <c r="P24" s="1"/>
    </row>
    <row r="25" spans="2:24" ht="13.5" customHeight="1" x14ac:dyDescent="0.25">
      <c r="B25" s="45" t="s">
        <v>29</v>
      </c>
      <c r="C25" s="26"/>
      <c r="D25" s="75"/>
      <c r="E25" s="21"/>
      <c r="F25" s="21"/>
      <c r="G25" s="14"/>
      <c r="H25" s="15"/>
      <c r="I25" s="21"/>
      <c r="J25" s="21"/>
      <c r="K25" s="89"/>
      <c r="L25" s="1"/>
      <c r="M25" s="1"/>
      <c r="N25" s="1"/>
      <c r="O25" s="1"/>
      <c r="P25" s="1"/>
    </row>
    <row r="26" spans="2:24" ht="15.75" customHeight="1" x14ac:dyDescent="0.25">
      <c r="B26" s="46"/>
      <c r="C26" s="26"/>
      <c r="D26" s="11" t="s">
        <v>23</v>
      </c>
      <c r="E26" s="12"/>
      <c r="F26" s="12"/>
      <c r="G26" s="13"/>
      <c r="H26" s="27" t="s">
        <v>21</v>
      </c>
      <c r="I26" s="122" t="s">
        <v>79</v>
      </c>
      <c r="J26" s="122"/>
      <c r="K26" s="123"/>
      <c r="L26" s="1"/>
      <c r="M26" s="1"/>
      <c r="N26" s="1"/>
      <c r="O26" s="1"/>
      <c r="P26" s="1"/>
    </row>
    <row r="27" spans="2:24" ht="12.75" customHeight="1" x14ac:dyDescent="0.2">
      <c r="B27" s="47"/>
      <c r="C27" s="23"/>
      <c r="D27" s="24"/>
      <c r="E27" s="23"/>
      <c r="F27" s="23"/>
      <c r="G27" s="25"/>
      <c r="H27" s="24"/>
      <c r="I27" s="23"/>
      <c r="J27" s="17"/>
      <c r="K27" s="91"/>
      <c r="L27" s="1"/>
      <c r="M27" s="1"/>
      <c r="N27" s="1"/>
      <c r="O27" s="1"/>
      <c r="P27" s="1"/>
    </row>
    <row r="28" spans="2:24" ht="15.75" customHeight="1" x14ac:dyDescent="0.25">
      <c r="B28" s="45" t="s">
        <v>27</v>
      </c>
      <c r="C28" s="21"/>
      <c r="D28" s="21"/>
      <c r="E28" s="21"/>
      <c r="F28" s="21"/>
      <c r="G28" s="21"/>
      <c r="H28" s="21"/>
      <c r="I28" s="22" t="s">
        <v>66</v>
      </c>
      <c r="J28" s="16"/>
      <c r="K28" s="90"/>
      <c r="L28" s="1"/>
      <c r="M28" s="1"/>
      <c r="N28" s="1"/>
      <c r="O28" s="1"/>
      <c r="P28" s="1"/>
    </row>
    <row r="29" spans="2:24" ht="15.75" customHeight="1" x14ac:dyDescent="0.25">
      <c r="B29" s="48" t="s">
        <v>17</v>
      </c>
      <c r="C29" s="23"/>
      <c r="D29" s="23"/>
      <c r="E29" s="23"/>
      <c r="F29" s="23"/>
      <c r="G29" s="23"/>
      <c r="H29" s="23"/>
      <c r="I29" s="23"/>
      <c r="J29" s="23"/>
      <c r="K29" s="92"/>
      <c r="L29" s="1"/>
      <c r="M29" s="1"/>
      <c r="N29" s="1"/>
      <c r="O29" s="1"/>
      <c r="P29" s="1"/>
    </row>
    <row r="30" spans="2:24" ht="15.75" customHeight="1" x14ac:dyDescent="0.25">
      <c r="B30" s="45"/>
      <c r="C30" s="21"/>
      <c r="D30" s="21"/>
      <c r="E30" s="21"/>
      <c r="F30" s="21"/>
      <c r="G30" s="21"/>
      <c r="H30" s="21"/>
      <c r="I30" s="21"/>
      <c r="J30" s="21"/>
      <c r="K30" s="89"/>
      <c r="L30" s="20"/>
      <c r="M30" s="20"/>
      <c r="N30" s="20"/>
      <c r="O30" s="20"/>
      <c r="P30" s="20"/>
    </row>
    <row r="31" spans="2:24" ht="15.75" customHeight="1" x14ac:dyDescent="0.25">
      <c r="B31" s="79" t="s">
        <v>31</v>
      </c>
      <c r="C31" s="78"/>
      <c r="D31" s="78"/>
      <c r="E31" s="78"/>
      <c r="F31" s="78"/>
      <c r="G31" s="78"/>
      <c r="H31" s="78"/>
      <c r="I31" s="78"/>
      <c r="J31" s="78"/>
      <c r="K31" s="93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2:24" ht="15.75" customHeight="1" x14ac:dyDescent="0.25">
      <c r="B32" s="94"/>
      <c r="C32" s="80" t="s">
        <v>34</v>
      </c>
      <c r="D32" s="78"/>
      <c r="E32" s="78"/>
      <c r="F32" s="78"/>
      <c r="G32" s="78"/>
      <c r="H32" s="78"/>
      <c r="I32" s="78"/>
      <c r="J32" s="78"/>
      <c r="K32" s="93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2:24" ht="15.75" customHeight="1" x14ac:dyDescent="0.25">
      <c r="B33" s="94"/>
      <c r="C33" s="80" t="s">
        <v>41</v>
      </c>
      <c r="D33" s="78"/>
      <c r="E33" s="78"/>
      <c r="F33" s="78"/>
      <c r="G33" s="78"/>
      <c r="H33" s="78"/>
      <c r="I33" s="78"/>
      <c r="J33" s="78"/>
      <c r="K33" s="93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2:24" ht="15.75" customHeight="1" x14ac:dyDescent="0.25">
      <c r="B34" s="94"/>
      <c r="C34" s="80" t="s">
        <v>38</v>
      </c>
      <c r="D34" s="78"/>
      <c r="E34" s="78"/>
      <c r="F34" s="78"/>
      <c r="G34" s="78"/>
      <c r="H34" s="78"/>
      <c r="I34" s="78"/>
      <c r="J34" s="78"/>
      <c r="K34" s="93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2:24" ht="15.75" customHeight="1" x14ac:dyDescent="0.25">
      <c r="B35" s="94"/>
      <c r="C35" s="80" t="s">
        <v>37</v>
      </c>
      <c r="D35" s="78"/>
      <c r="E35" s="78"/>
      <c r="F35" s="78"/>
      <c r="G35" s="78"/>
      <c r="H35" s="78"/>
      <c r="I35" s="78"/>
      <c r="J35" s="78"/>
      <c r="K35" s="93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2:24" ht="15.75" customHeight="1" x14ac:dyDescent="0.25">
      <c r="B36" s="94"/>
      <c r="C36" s="80" t="s">
        <v>39</v>
      </c>
      <c r="D36" s="78"/>
      <c r="E36" s="78"/>
      <c r="F36" s="78"/>
      <c r="G36" s="78"/>
      <c r="H36" s="78"/>
      <c r="I36" s="78"/>
      <c r="J36" s="78"/>
      <c r="K36" s="93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2:24" ht="15.75" customHeight="1" x14ac:dyDescent="0.25">
      <c r="B37" s="94"/>
      <c r="C37" s="80" t="s">
        <v>40</v>
      </c>
      <c r="D37" s="78"/>
      <c r="E37" s="78"/>
      <c r="F37" s="78"/>
      <c r="G37" s="78"/>
      <c r="H37" s="78"/>
      <c r="I37" s="78"/>
      <c r="J37" s="78"/>
      <c r="K37" s="93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2:24" ht="15.75" customHeight="1" x14ac:dyDescent="0.25">
      <c r="B38" s="94"/>
      <c r="C38" s="80" t="s">
        <v>42</v>
      </c>
      <c r="D38" s="78"/>
      <c r="E38" s="78"/>
      <c r="F38" s="78"/>
      <c r="G38" s="78"/>
      <c r="H38" s="78"/>
      <c r="I38" s="78"/>
      <c r="J38" s="78"/>
      <c r="K38" s="93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2:24" ht="15.75" customHeight="1" x14ac:dyDescent="0.25">
      <c r="B39" s="79"/>
      <c r="C39" s="78"/>
      <c r="D39" s="78"/>
      <c r="E39" s="78"/>
      <c r="F39" s="78"/>
      <c r="G39" s="78"/>
      <c r="H39" s="78"/>
      <c r="I39" s="78"/>
      <c r="J39" s="78"/>
      <c r="K39" s="93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2:24" ht="15.75" customHeight="1" thickBot="1" x14ac:dyDescent="0.3">
      <c r="B40" s="77" t="s">
        <v>26</v>
      </c>
      <c r="C40" s="27" t="s">
        <v>35</v>
      </c>
      <c r="D40" s="78"/>
      <c r="E40" s="78"/>
      <c r="F40" s="78"/>
      <c r="G40" s="78"/>
      <c r="H40" s="78"/>
      <c r="I40" s="78"/>
      <c r="J40" s="78"/>
      <c r="K40" s="93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2:24" ht="45" customHeight="1" thickBot="1" x14ac:dyDescent="0.3">
      <c r="B41" s="49"/>
      <c r="C41" s="103" t="s">
        <v>20</v>
      </c>
      <c r="D41" s="104" t="s">
        <v>16</v>
      </c>
      <c r="E41" s="105" t="s">
        <v>20</v>
      </c>
      <c r="F41" s="104" t="s">
        <v>16</v>
      </c>
      <c r="G41" s="104"/>
      <c r="H41" s="105" t="s">
        <v>20</v>
      </c>
      <c r="I41" s="104" t="s">
        <v>16</v>
      </c>
      <c r="J41" s="105" t="s">
        <v>20</v>
      </c>
      <c r="K41" s="106" t="s">
        <v>16</v>
      </c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</row>
    <row r="42" spans="2:24" ht="15.75" customHeight="1" x14ac:dyDescent="0.25">
      <c r="B42" s="50"/>
      <c r="C42" s="99" t="s">
        <v>43</v>
      </c>
      <c r="D42" s="100">
        <v>0</v>
      </c>
      <c r="E42" s="100" t="s">
        <v>48</v>
      </c>
      <c r="F42" s="100">
        <v>5</v>
      </c>
      <c r="G42" s="100"/>
      <c r="H42" s="112" t="s">
        <v>53</v>
      </c>
      <c r="I42" s="100">
        <v>10</v>
      </c>
      <c r="J42" s="100" t="s">
        <v>18</v>
      </c>
      <c r="K42" s="101">
        <v>15</v>
      </c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</row>
    <row r="43" spans="2:24" ht="15.75" customHeight="1" x14ac:dyDescent="0.25">
      <c r="B43" s="50"/>
      <c r="C43" s="107" t="s">
        <v>44</v>
      </c>
      <c r="D43" s="65">
        <v>1</v>
      </c>
      <c r="E43" s="110" t="s">
        <v>49</v>
      </c>
      <c r="F43" s="65">
        <v>6</v>
      </c>
      <c r="G43" s="65"/>
      <c r="H43" s="113" t="s">
        <v>54</v>
      </c>
      <c r="I43" s="65">
        <v>11</v>
      </c>
      <c r="J43" s="65" t="s">
        <v>58</v>
      </c>
      <c r="K43" s="66">
        <v>16</v>
      </c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4" spans="2:24" ht="15.75" customHeight="1" x14ac:dyDescent="0.25">
      <c r="B44" s="50"/>
      <c r="C44" s="107" t="s">
        <v>45</v>
      </c>
      <c r="D44" s="65">
        <v>2</v>
      </c>
      <c r="E44" s="110" t="s">
        <v>50</v>
      </c>
      <c r="F44" s="65">
        <v>7</v>
      </c>
      <c r="G44" s="65"/>
      <c r="H44" s="113" t="s">
        <v>55</v>
      </c>
      <c r="I44" s="65">
        <v>12</v>
      </c>
      <c r="J44" s="110" t="s">
        <v>59</v>
      </c>
      <c r="K44" s="66">
        <v>17</v>
      </c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24" ht="15.75" customHeight="1" x14ac:dyDescent="0.25">
      <c r="B45" s="50"/>
      <c r="C45" s="108" t="s">
        <v>46</v>
      </c>
      <c r="D45" s="65">
        <v>3</v>
      </c>
      <c r="E45" s="110" t="s">
        <v>51</v>
      </c>
      <c r="F45" s="65">
        <v>8</v>
      </c>
      <c r="G45" s="65"/>
      <c r="H45" s="113" t="s">
        <v>56</v>
      </c>
      <c r="I45" s="65">
        <v>13</v>
      </c>
      <c r="J45" s="65" t="s">
        <v>60</v>
      </c>
      <c r="K45" s="66">
        <v>18</v>
      </c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24" ht="16.5" customHeight="1" thickBot="1" x14ac:dyDescent="0.3">
      <c r="B46" s="50"/>
      <c r="C46" s="109" t="s">
        <v>47</v>
      </c>
      <c r="D46" s="67">
        <v>4</v>
      </c>
      <c r="E46" s="111" t="s">
        <v>52</v>
      </c>
      <c r="F46" s="67">
        <v>9</v>
      </c>
      <c r="G46" s="67"/>
      <c r="H46" s="114" t="s">
        <v>57</v>
      </c>
      <c r="I46" s="37">
        <v>14</v>
      </c>
      <c r="J46" s="102"/>
      <c r="K46" s="68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</row>
    <row r="47" spans="2:24" ht="12.75" customHeight="1" x14ac:dyDescent="0.2">
      <c r="B47" s="51"/>
      <c r="C47" s="52"/>
      <c r="D47" s="52"/>
      <c r="E47" s="52"/>
      <c r="F47" s="52"/>
      <c r="G47" s="52"/>
      <c r="H47" s="52"/>
      <c r="I47" s="52"/>
      <c r="J47" s="52"/>
      <c r="K47" s="57"/>
      <c r="L47" s="1"/>
      <c r="M47" s="1"/>
      <c r="N47" s="1"/>
      <c r="O47" s="1"/>
      <c r="P47" s="1"/>
    </row>
    <row r="48" spans="2:24" ht="14.25" customHeight="1" x14ac:dyDescent="0.25">
      <c r="B48" s="51"/>
      <c r="C48" s="27" t="s">
        <v>28</v>
      </c>
      <c r="D48" s="52"/>
      <c r="E48" s="52"/>
      <c r="F48" s="52"/>
      <c r="G48" s="52"/>
      <c r="H48" s="52"/>
      <c r="I48" s="52"/>
      <c r="J48" s="52"/>
      <c r="K48" s="57"/>
      <c r="L48" s="1"/>
      <c r="M48" s="1"/>
      <c r="N48" s="1"/>
      <c r="O48" s="1"/>
      <c r="P48" s="1"/>
    </row>
    <row r="49" spans="2:16" ht="29.25" customHeight="1" x14ac:dyDescent="0.25">
      <c r="B49" s="51"/>
      <c r="C49" s="38" t="s">
        <v>4</v>
      </c>
      <c r="D49" s="39" t="s">
        <v>15</v>
      </c>
      <c r="E49" s="39" t="s">
        <v>15</v>
      </c>
      <c r="F49" s="40" t="s">
        <v>20</v>
      </c>
      <c r="G49" s="52"/>
      <c r="H49" s="39" t="s">
        <v>36</v>
      </c>
      <c r="I49" s="56"/>
      <c r="J49" s="39" t="s">
        <v>24</v>
      </c>
      <c r="K49" s="57"/>
      <c r="L49" s="1"/>
      <c r="M49" s="1"/>
      <c r="N49" s="1"/>
      <c r="O49" s="1"/>
      <c r="P49" s="1"/>
    </row>
    <row r="50" spans="2:16" ht="12.75" customHeight="1" x14ac:dyDescent="0.25">
      <c r="B50" s="51"/>
      <c r="C50" s="3" t="s">
        <v>6</v>
      </c>
      <c r="D50" s="59">
        <f>F5</f>
        <v>95</v>
      </c>
      <c r="E50" s="59">
        <f>K4</f>
        <v>113</v>
      </c>
      <c r="F50" s="59">
        <f>E50-D50</f>
        <v>18</v>
      </c>
      <c r="G50" s="60"/>
      <c r="H50" s="59">
        <v>5</v>
      </c>
      <c r="I50" s="62"/>
      <c r="J50" s="59">
        <f>H50*2</f>
        <v>10</v>
      </c>
      <c r="K50" s="57"/>
      <c r="L50" s="1"/>
      <c r="M50" s="1"/>
      <c r="N50" s="1"/>
      <c r="O50" s="1"/>
      <c r="P50" s="1"/>
    </row>
    <row r="51" spans="2:16" ht="12.75" customHeight="1" x14ac:dyDescent="0.25">
      <c r="B51" s="51"/>
      <c r="C51" s="3" t="s">
        <v>7</v>
      </c>
      <c r="D51" s="59">
        <f>F4</f>
        <v>95</v>
      </c>
      <c r="E51" s="59">
        <f>K6</f>
        <v>140</v>
      </c>
      <c r="F51" s="59">
        <f t="shared" ref="F51:F58" si="2">E51-D51</f>
        <v>45</v>
      </c>
      <c r="G51" s="60"/>
      <c r="H51" s="59">
        <v>8</v>
      </c>
      <c r="I51" s="62"/>
      <c r="J51" s="59">
        <f t="shared" ref="J51:J58" si="3">H51*2</f>
        <v>16</v>
      </c>
      <c r="K51" s="57"/>
      <c r="L51" s="1"/>
      <c r="M51" s="1"/>
      <c r="N51" s="1"/>
      <c r="O51" s="1"/>
      <c r="P51" s="1"/>
    </row>
    <row r="52" spans="2:16" ht="12.75" customHeight="1" x14ac:dyDescent="0.25">
      <c r="B52" s="51"/>
      <c r="C52" s="3" t="s">
        <v>8</v>
      </c>
      <c r="D52" s="59">
        <f>F6</f>
        <v>130</v>
      </c>
      <c r="E52" s="59">
        <f>K5</f>
        <v>108</v>
      </c>
      <c r="F52" s="59">
        <f t="shared" si="2"/>
        <v>-22</v>
      </c>
      <c r="G52" s="60"/>
      <c r="H52" s="59">
        <v>-5</v>
      </c>
      <c r="I52" s="62"/>
      <c r="J52" s="59">
        <f t="shared" si="3"/>
        <v>-10</v>
      </c>
      <c r="K52" s="57"/>
      <c r="L52" s="1"/>
      <c r="M52" s="1"/>
      <c r="N52" s="1"/>
      <c r="O52" s="1"/>
      <c r="P52" s="1"/>
    </row>
    <row r="53" spans="2:16" ht="12.75" customHeight="1" x14ac:dyDescent="0.25">
      <c r="B53" s="51"/>
      <c r="C53" s="3" t="s">
        <v>9</v>
      </c>
      <c r="D53" s="59">
        <f>F5</f>
        <v>95</v>
      </c>
      <c r="E53" s="59">
        <f>K6</f>
        <v>140</v>
      </c>
      <c r="F53" s="59">
        <f t="shared" si="2"/>
        <v>45</v>
      </c>
      <c r="G53" s="60"/>
      <c r="H53" s="59">
        <v>8</v>
      </c>
      <c r="I53" s="62"/>
      <c r="J53" s="59">
        <f t="shared" si="3"/>
        <v>16</v>
      </c>
      <c r="K53" s="57"/>
      <c r="L53" s="1"/>
      <c r="M53" s="1"/>
      <c r="N53" s="1"/>
      <c r="O53" s="1"/>
      <c r="P53" s="1"/>
    </row>
    <row r="54" spans="2:16" ht="12.75" customHeight="1" x14ac:dyDescent="0.25">
      <c r="B54" s="51"/>
      <c r="C54" s="3" t="s">
        <v>10</v>
      </c>
      <c r="D54" s="59">
        <f>F6</f>
        <v>130</v>
      </c>
      <c r="E54" s="59">
        <f>K4</f>
        <v>113</v>
      </c>
      <c r="F54" s="59">
        <f t="shared" si="2"/>
        <v>-17</v>
      </c>
      <c r="G54" s="60"/>
      <c r="H54" s="59">
        <v>-5</v>
      </c>
      <c r="I54" s="62"/>
      <c r="J54" s="59">
        <f t="shared" si="3"/>
        <v>-10</v>
      </c>
      <c r="K54" s="57"/>
      <c r="L54" s="1"/>
      <c r="M54" s="1"/>
      <c r="N54" s="1"/>
      <c r="O54" s="1"/>
      <c r="P54" s="1"/>
    </row>
    <row r="55" spans="2:16" ht="12.75" customHeight="1" x14ac:dyDescent="0.25">
      <c r="B55" s="51"/>
      <c r="C55" s="3" t="s">
        <v>11</v>
      </c>
      <c r="D55" s="59">
        <f>F4</f>
        <v>95</v>
      </c>
      <c r="E55" s="59">
        <f>K5</f>
        <v>108</v>
      </c>
      <c r="F55" s="59">
        <f t="shared" si="2"/>
        <v>13</v>
      </c>
      <c r="G55" s="60"/>
      <c r="H55" s="59">
        <v>4</v>
      </c>
      <c r="I55" s="62"/>
      <c r="J55" s="59">
        <f t="shared" si="3"/>
        <v>8</v>
      </c>
      <c r="K55" s="57"/>
      <c r="L55" s="1"/>
      <c r="M55" s="1"/>
      <c r="N55" s="1"/>
      <c r="O55" s="1"/>
      <c r="P55" s="1"/>
    </row>
    <row r="56" spans="2:16" ht="12.75" customHeight="1" x14ac:dyDescent="0.25">
      <c r="B56" s="51"/>
      <c r="C56" s="3" t="s">
        <v>12</v>
      </c>
      <c r="D56" s="59">
        <f>F6</f>
        <v>130</v>
      </c>
      <c r="E56" s="59">
        <f>K6</f>
        <v>140</v>
      </c>
      <c r="F56" s="59">
        <f t="shared" si="2"/>
        <v>10</v>
      </c>
      <c r="G56" s="60"/>
      <c r="H56" s="59">
        <v>3</v>
      </c>
      <c r="I56" s="62"/>
      <c r="J56" s="59">
        <f t="shared" si="3"/>
        <v>6</v>
      </c>
      <c r="K56" s="57"/>
      <c r="L56" s="1"/>
      <c r="M56" s="1"/>
      <c r="N56" s="1"/>
      <c r="O56" s="1"/>
      <c r="P56" s="1"/>
    </row>
    <row r="57" spans="2:16" ht="12.75" customHeight="1" x14ac:dyDescent="0.25">
      <c r="B57" s="51"/>
      <c r="C57" s="3" t="s">
        <v>13</v>
      </c>
      <c r="D57" s="59">
        <f>F5</f>
        <v>95</v>
      </c>
      <c r="E57" s="59">
        <f>K5</f>
        <v>108</v>
      </c>
      <c r="F57" s="59">
        <f t="shared" si="2"/>
        <v>13</v>
      </c>
      <c r="G57" s="60"/>
      <c r="H57" s="59">
        <v>4</v>
      </c>
      <c r="I57" s="62"/>
      <c r="J57" s="59">
        <f t="shared" si="3"/>
        <v>8</v>
      </c>
      <c r="K57" s="57"/>
      <c r="L57" s="1"/>
      <c r="M57" s="1"/>
      <c r="N57" s="1"/>
      <c r="O57" s="1"/>
      <c r="P57" s="1"/>
    </row>
    <row r="58" spans="2:16" ht="12.75" customHeight="1" x14ac:dyDescent="0.25">
      <c r="B58" s="51"/>
      <c r="C58" s="3" t="s">
        <v>14</v>
      </c>
      <c r="D58" s="59">
        <f>F4</f>
        <v>95</v>
      </c>
      <c r="E58" s="59">
        <f>K4</f>
        <v>113</v>
      </c>
      <c r="F58" s="59">
        <f t="shared" si="2"/>
        <v>18</v>
      </c>
      <c r="G58" s="60"/>
      <c r="H58" s="59">
        <v>5</v>
      </c>
      <c r="I58" s="62"/>
      <c r="J58" s="59">
        <f t="shared" si="3"/>
        <v>10</v>
      </c>
      <c r="K58" s="57"/>
      <c r="L58" s="1"/>
      <c r="M58" s="1"/>
      <c r="N58" s="1"/>
      <c r="O58" s="1"/>
      <c r="P58" s="1"/>
    </row>
    <row r="59" spans="2:16" ht="12.75" customHeight="1" x14ac:dyDescent="0.25">
      <c r="B59" s="51"/>
      <c r="C59" s="52"/>
      <c r="D59" s="60"/>
      <c r="E59" s="60"/>
      <c r="F59" s="60"/>
      <c r="G59" s="60"/>
      <c r="H59" s="63"/>
      <c r="I59" s="64"/>
      <c r="J59" s="63"/>
      <c r="K59" s="57"/>
      <c r="L59" s="1"/>
      <c r="M59" s="1"/>
      <c r="N59" s="1"/>
      <c r="O59" s="1"/>
      <c r="P59" s="1"/>
    </row>
    <row r="60" spans="2:16" ht="12.75" customHeight="1" x14ac:dyDescent="0.2">
      <c r="B60" s="51"/>
      <c r="C60" s="52"/>
      <c r="D60" s="60"/>
      <c r="E60" s="60"/>
      <c r="F60" s="60"/>
      <c r="G60" s="53" t="s">
        <v>30</v>
      </c>
      <c r="H60" s="56"/>
      <c r="I60" s="61"/>
      <c r="J60" s="59">
        <f>SUM(J50:J58)</f>
        <v>54</v>
      </c>
      <c r="K60" s="44"/>
      <c r="L60" s="1"/>
      <c r="M60" s="1"/>
      <c r="N60" s="1"/>
      <c r="O60" s="1"/>
      <c r="P60" s="1"/>
    </row>
    <row r="61" spans="2:16" ht="12.75" customHeight="1" thickBot="1" x14ac:dyDescent="0.25">
      <c r="B61" s="54"/>
      <c r="C61" s="55"/>
      <c r="D61" s="55"/>
      <c r="E61" s="55"/>
      <c r="F61" s="55"/>
      <c r="G61" s="55"/>
      <c r="H61" s="55"/>
      <c r="I61" s="55"/>
      <c r="J61" s="55"/>
      <c r="K61" s="95"/>
      <c r="L61" s="1"/>
      <c r="M61" s="1"/>
      <c r="N61" s="1"/>
      <c r="O61" s="1"/>
      <c r="P61" s="1"/>
    </row>
    <row r="62" spans="2:16" ht="12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ht="12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ht="12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ht="12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ht="12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ht="12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ht="12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ht="12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ht="12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ht="12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ht="12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ht="12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ht="12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ht="12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ht="12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ht="12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ht="12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ht="12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ht="12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ht="12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ht="12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ht="12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ht="12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ht="12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ht="12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ht="12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ht="12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ht="12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ht="12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ht="12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ht="12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ht="12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ht="12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ht="12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ht="12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ht="12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ht="12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ht="12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ht="12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ht="12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ht="12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ht="12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ht="12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ht="12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ht="12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ht="12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ht="12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ht="12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ht="12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ht="12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ht="12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ht="12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ht="12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ht="12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ht="12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ht="12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ht="12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ht="12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ht="12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ht="12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ht="12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ht="12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ht="12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ht="12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ht="12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ht="12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ht="12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ht="12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ht="12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ht="12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ht="12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ht="12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ht="12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ht="12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ht="12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ht="12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ht="12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ht="12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ht="12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ht="12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ht="12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ht="12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ht="12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ht="12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ht="12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ht="12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ht="12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ht="12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ht="12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ht="12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ht="12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ht="12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ht="12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ht="12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ht="12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ht="12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ht="12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ht="12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ht="12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2:16" ht="12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2:16" ht="12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2:16" ht="12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2:16" ht="12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2:16" ht="12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2:16" ht="12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2:16" ht="12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2:16" ht="12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2:16" ht="12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2:16" ht="12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2:16" ht="12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2:16" ht="12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2:16" ht="12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2:16" ht="12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2:16" ht="12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2:16" ht="12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2:16" ht="12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2:16" ht="12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2:16" ht="12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2:16" ht="12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2:16" ht="12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2:16" ht="12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2:16" ht="12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2:16" ht="12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2:16" ht="12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2:16" ht="12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2:16" ht="12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2:16" ht="12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2:16" ht="12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2:16" ht="12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2:16" ht="12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2:16" ht="12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2:16" ht="12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2:16" ht="12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2:16" ht="12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2:16" ht="12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2:16" ht="12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2:16" ht="12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2:16" ht="12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2:16" ht="12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2:16" ht="12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2:16" ht="12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2:16" ht="12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2:16" ht="12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2:16" ht="12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2:16" ht="12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2:16" ht="12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2:16" ht="12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2:16" ht="12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2:16" ht="12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2:16" ht="12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2:16" ht="12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2:16" ht="12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2:16" ht="12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2:16" ht="12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2:16" ht="12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2:16" ht="12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2:16" ht="12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2:16" ht="12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2:16" ht="12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2:16" ht="12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2:16" ht="12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2:16" ht="12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2:16" ht="12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2:16" ht="12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2:16" ht="12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2:16" ht="12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2:16" ht="12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2:16" ht="12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2:16" ht="12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2:16" ht="12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2:16" ht="12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2:16" ht="12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2:16" ht="12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2:16" ht="12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2:16" ht="12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2:16" ht="12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2:16" ht="12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2:16" ht="12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2:16" ht="12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2:16" ht="12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2:16" ht="12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2:16" ht="12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2:16" ht="12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2:16" ht="12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2:16" ht="12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2:16" ht="12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2:16" ht="12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2:16" ht="12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2:16" ht="12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2:16" ht="12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2:16" ht="12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2:16" ht="12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2:16" ht="12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2:16" ht="12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2:16" ht="12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2:16" ht="12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2:16" ht="12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2:16" ht="12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2:16" ht="12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2:16" ht="12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2:16" ht="12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2:16" ht="12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2:16" ht="12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2:16" ht="12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2:16" ht="12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2:16" ht="12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2:16" ht="12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2:16" ht="12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2:16" ht="12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2:16" ht="12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2:16" ht="12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2:16" ht="12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2:16" ht="12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2:16" ht="12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2:16" ht="12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2:16" ht="12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2:16" ht="12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2:16" ht="12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2:16" ht="12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2:16" ht="12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2:16" ht="12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2:16" ht="12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2:16" ht="12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2:16" ht="12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2:16" ht="12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2:16" ht="12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2:16" ht="12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2:16" ht="12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2:16" ht="12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2:16" ht="12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2:16" ht="12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2:16" ht="12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2:16" ht="12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2:16" ht="12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2:16" ht="12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2:16" ht="12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2:16" ht="12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2:16" ht="12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2:16" ht="12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2:16" ht="12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2:16" ht="12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2:16" ht="12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2:16" ht="12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2:16" ht="12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2:16" ht="12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2:16" ht="12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2:16" ht="12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2:16" ht="12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2:16" ht="12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2:16" ht="12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2:16" ht="12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2:16" ht="12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2:16" ht="12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2:16" ht="12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2:16" ht="12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2:16" ht="12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2:16" ht="12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2:16" ht="12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2:16" ht="12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2:16" ht="12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2:16" ht="12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2:16" ht="12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2:16" ht="12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2:16" ht="12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2:16" ht="12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2:16" ht="12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2:16" ht="12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2:16" ht="12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2:16" ht="12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2:16" ht="12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2:16" ht="12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2:16" ht="12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2:16" ht="12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2:16" ht="12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2:16" ht="12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2:16" ht="12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2:16" ht="12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2:16" ht="12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2:16" ht="12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2:16" ht="12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2:16" ht="12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2:16" ht="12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2:16" ht="12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2:16" ht="12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2:16" ht="12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2:16" ht="12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2:16" ht="12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2:16" ht="12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2:16" ht="12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2:16" ht="12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2:16" ht="12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2:16" ht="12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2:16" ht="12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2:16" ht="12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2:16" ht="12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2:16" ht="12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2:16" ht="12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2:16" ht="12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2:16" ht="12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2:16" ht="12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2:16" ht="12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2:16" ht="12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2:16" ht="12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2:16" ht="12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2:16" ht="12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2:16" ht="12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2:16" ht="12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2:16" ht="12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2:16" ht="12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2:16" ht="12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2:16" ht="12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2:16" ht="12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2:16" ht="12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2:16" ht="12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2:16" ht="12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2:16" ht="12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2:16" ht="12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2:16" ht="12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2:16" ht="12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2:16" ht="12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2:16" ht="12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2:16" ht="12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2:16" ht="12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2:16" ht="12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2:16" ht="12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2:16" ht="12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2:16" ht="12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2:16" ht="12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2:16" ht="12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2:16" ht="12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2:16" ht="12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2:16" ht="12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2:16" ht="12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2:16" ht="12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2:16" ht="12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2:16" ht="12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2:16" ht="12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2:16" ht="12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2:16" ht="12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2:16" ht="12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2:16" ht="12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2:16" ht="12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2:16" ht="12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2:16" ht="12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2:16" ht="12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2:16" ht="12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2:16" ht="12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2:16" ht="12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2:16" ht="12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2:16" ht="12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2:16" ht="12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2:16" ht="12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2:16" ht="12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2:16" ht="12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2:16" ht="12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2:16" ht="12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2:16" ht="12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2:16" ht="12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2:16" ht="12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2:16" ht="12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2:16" ht="12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2:16" ht="12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2:16" ht="12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2:16" ht="12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2:16" ht="12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2:16" ht="12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2:16" ht="12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2:16" ht="12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2:16" ht="12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2:16" ht="12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2:16" ht="12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2:16" ht="12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2:16" ht="12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2:16" ht="12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2:16" ht="12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2:16" ht="12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2:16" ht="12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2:16" ht="12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2:16" ht="12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2:16" ht="12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2:16" ht="12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2:16" ht="12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2:16" ht="12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2:16" ht="12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2:16" ht="12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2:16" ht="12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2:16" ht="12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2:16" ht="12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2:16" ht="12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2:16" ht="12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2:16" ht="12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2:16" ht="12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2:16" ht="12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2:16" ht="12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2:16" ht="12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2:16" ht="12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2:16" ht="12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2:16" ht="12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2:16" ht="12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2:16" ht="12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2:16" ht="12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2:16" ht="12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2:16" ht="12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2:16" ht="12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2:16" ht="12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2:16" ht="12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2:16" ht="12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2:16" ht="12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2:16" ht="12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2:16" ht="12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2:16" ht="12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2:16" ht="12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2:16" ht="12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2:16" ht="12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2:16" ht="12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2:16" ht="12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2:16" ht="12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2:16" ht="12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2:16" ht="12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2:16" ht="12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2:16" ht="12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2:16" ht="12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2:16" ht="12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2:16" ht="12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2:16" ht="12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2:16" ht="12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2:16" ht="12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2:16" ht="12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2:16" ht="12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2:16" ht="12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2:16" ht="12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2:16" ht="12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2:16" ht="12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2:16" ht="12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2:16" ht="12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2:16" ht="12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2:16" ht="12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2:16" ht="12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2:16" ht="12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2:16" ht="12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2:16" ht="12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2:16" ht="12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2:16" ht="12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2:16" ht="12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2:16" ht="12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2:16" ht="12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2:16" ht="12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2:16" ht="12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2:16" ht="12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2:16" ht="12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2:16" ht="12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2:16" ht="12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2:16" ht="12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2:16" ht="12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2:16" ht="12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2:16" ht="12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2:16" ht="12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2:16" ht="12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2:16" ht="12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2:16" ht="12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2:16" ht="12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2:16" ht="12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2:16" ht="12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2:16" ht="12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2:16" ht="12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2:16" ht="12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2:16" ht="12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2:16" ht="12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2:16" ht="12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2:16" ht="12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2:16" ht="12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2:16" ht="12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2:16" ht="12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2:16" ht="12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2:16" ht="12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2:16" ht="12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2:16" ht="12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2:16" ht="12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2:16" ht="12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2:16" ht="12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2:16" ht="12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2:16" ht="12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2:16" ht="12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2:16" ht="12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2:16" ht="12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2:16" ht="12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2:16" ht="12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2:16" ht="12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2:16" ht="12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2:16" ht="12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2:16" ht="12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2:16" ht="12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2:16" ht="12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2:16" ht="12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2:16" ht="12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2:16" ht="12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2:16" ht="12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2:16" ht="12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2:16" ht="12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2:16" ht="12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2:16" ht="12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2:16" ht="12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2:16" ht="12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2:16" ht="12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2:16" ht="12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2:16" ht="12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2:16" ht="12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2:16" ht="12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2:16" ht="12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2:16" ht="12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2:16" ht="12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2:16" ht="12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2:16" ht="12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2:16" ht="12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2:16" ht="12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2:16" ht="12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2:16" ht="12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2:16" ht="12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2:16" ht="12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2:16" ht="12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2:16" ht="12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2:16" ht="12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2:16" ht="12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2:16" ht="12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2:16" ht="12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2:16" ht="12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2:16" ht="12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2:16" ht="12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2:16" ht="12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2:16" ht="12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2:16" ht="12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2:16" ht="12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2:16" ht="12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2:16" ht="12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2:16" ht="12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2:16" ht="12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2:16" ht="12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2:16" ht="12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2:16" ht="12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2:16" ht="12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2:16" ht="12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2:16" ht="12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2:16" ht="12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2:16" ht="12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2:16" ht="12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2:16" ht="12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2:16" ht="12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2:16" ht="12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2:16" ht="12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2:16" ht="12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2:16" ht="12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2:16" ht="12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2:16" ht="12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2:16" ht="12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2:16" ht="12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2:16" ht="12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2:16" ht="12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2:16" ht="12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2:16" ht="12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2:16" ht="12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2:16" ht="12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2:16" ht="12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2:16" ht="12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2:16" ht="12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2:16" ht="12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2:16" ht="12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2:16" ht="12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2:16" ht="12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2:16" ht="12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2:16" ht="12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2:16" ht="12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2:16" ht="12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2:16" ht="12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2:16" ht="12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2:16" ht="12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2:16" ht="12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2:16" ht="12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2:16" ht="12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2:16" ht="12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2:16" ht="12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2:16" ht="12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2:16" ht="12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2:16" ht="12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2:16" ht="12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2:16" ht="12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2:16" ht="12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2:16" ht="12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2:16" ht="12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2:16" ht="12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2:16" ht="12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2:16" ht="12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2:16" ht="12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2:16" ht="12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2:16" ht="12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2:16" ht="12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2:16" ht="12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2:16" ht="12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2:16" ht="12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2:16" ht="12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2:16" ht="12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2:16" ht="12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2:16" ht="12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2:16" ht="12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2:16" ht="12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2:16" ht="12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2:16" ht="12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2:16" ht="12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2:16" ht="12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2:16" ht="12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2:16" ht="12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2:16" ht="12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2:16" ht="12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2:16" ht="12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2:16" ht="12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2:16" ht="12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2:16" ht="12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2:16" ht="12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2:16" ht="12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2:16" ht="12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2:16" ht="12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2:16" ht="12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2:16" ht="12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2:16" ht="12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2:16" ht="12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2:16" ht="12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2:16" ht="12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2:16" ht="12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2:16" ht="12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2:16" ht="12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2:16" ht="12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2:16" ht="12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2:16" ht="12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2:16" ht="12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2:16" ht="12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2:16" ht="12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2:16" ht="12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2:16" ht="12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2:16" ht="12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2:16" ht="12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2:16" ht="12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2:16" ht="12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2:16" ht="12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2:16" ht="12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2:16" ht="12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2:16" ht="12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2:16" ht="12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2:16" ht="12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2:16" ht="12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2:16" ht="12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2:16" ht="12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2:16" ht="12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2:16" ht="12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2:16" ht="12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2:16" ht="12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2:16" ht="12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2:16" ht="12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2:16" ht="12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2:16" ht="12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2:16" ht="12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2:16" ht="12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2:16" ht="12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2:16" ht="12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2:16" ht="12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2:16" ht="12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2:16" ht="12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2:16" ht="12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2:16" ht="12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2:16" ht="12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2:16" ht="12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2:16" ht="12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2:16" ht="12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2:16" ht="12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2:16" ht="12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2:16" ht="12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2:16" ht="12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2:16" ht="12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2:16" ht="12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2:16" ht="12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2:16" ht="12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2:16" ht="12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2:16" ht="12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2:16" ht="12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2:16" ht="12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2:16" ht="12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2:16" ht="12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2:16" ht="12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2:16" ht="12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2:16" ht="12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2:16" ht="12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2:16" ht="12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2:16" ht="12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2:16" ht="12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2:16" ht="12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2:16" ht="12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2:16" ht="12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2:16" ht="12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2:16" ht="12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2:16" ht="12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2:16" ht="12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2:16" ht="12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2:16" ht="12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2:16" ht="12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2:16" ht="12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2:16" ht="12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2:16" ht="12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2:16" ht="12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2:16" ht="12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2:16" ht="12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2:16" ht="12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2:16" ht="12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2:16" ht="12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2:16" ht="12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2:16" ht="12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2:16" ht="12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2:16" ht="12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2:16" ht="12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2:16" ht="12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2:16" ht="12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2:16" ht="12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2:16" ht="12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2:16" ht="12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2:16" ht="12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2:16" ht="12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2:16" ht="12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2:16" ht="12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2:16" ht="12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2:16" ht="12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2:16" ht="12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2:16" ht="12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2:16" ht="12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2:16" ht="12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2:16" ht="12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2:16" ht="12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2:16" ht="12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2:16" ht="12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2:16" ht="12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2:16" ht="12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2:16" ht="12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2:16" ht="12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2:16" ht="12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2:16" ht="12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2:16" ht="12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2:16" ht="12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2:16" ht="12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2:16" ht="12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2:16" ht="12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2:16" ht="12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2:16" ht="12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2:16" ht="12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2:16" ht="12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2:16" ht="12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2:16" ht="12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2:16" ht="12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2:16" ht="12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2:16" ht="12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2:16" ht="12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2:16" ht="12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2:16" ht="12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2:16" ht="12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2:16" ht="12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2:16" ht="12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2:16" ht="12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2:16" ht="12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2:16" ht="12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2:16" ht="12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2:16" ht="12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2:16" ht="12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2:16" ht="12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2:16" ht="12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2:16" ht="12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2:16" ht="12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2:16" ht="12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2:16" ht="12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2:16" ht="12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2:16" ht="12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2:16" ht="12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2:16" ht="12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2:16" ht="12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2:16" ht="12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2:16" ht="12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2:16" ht="12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2:16" ht="12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2:16" ht="12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2:16" ht="12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2:16" ht="12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2:16" ht="12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2:16" ht="12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2:16" ht="12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2:16" ht="12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2:16" ht="12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2:16" ht="12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2:16" ht="12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2:16" ht="12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2:16" ht="12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2:16" ht="12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2:16" ht="12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2:16" ht="12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2:16" ht="12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2:16" ht="12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2:16" ht="12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2:16" ht="12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2:16" ht="12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2:16" ht="12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2:16" ht="12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2:16" ht="12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2:16" ht="12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2:16" ht="12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2:16" ht="12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2:16" ht="12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2:16" ht="12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2:16" ht="12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2:16" ht="12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2:16" ht="12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2:16" ht="12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2:16" ht="12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2:16" ht="12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2:16" ht="12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2:16" ht="12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2:16" ht="12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2:16" ht="12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2:16" ht="12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2:16" ht="12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2:16" ht="12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2:16" ht="12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2:16" ht="12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2:16" ht="12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2:16" ht="12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2:16" ht="12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2:16" ht="12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2:16" ht="12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2:16" ht="12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2:16" ht="12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2:16" ht="12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2:16" ht="12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2:16" ht="12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2:16" ht="12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2:16" ht="12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2:16" ht="12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2:16" ht="12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2:16" ht="12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2:16" ht="12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2:16" ht="12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2:16" ht="12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2:16" ht="12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2:16" ht="12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2:16" ht="12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2:16" ht="12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2:16" ht="12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2:16" ht="12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2:16" ht="12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2:16" ht="12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2:16" ht="12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2:16" ht="12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2:16" ht="12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2:16" ht="12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2:16" ht="12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2:16" ht="12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2:16" ht="12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2:16" ht="12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2:16" ht="12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2:16" ht="12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2:16" ht="12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2:16" ht="12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2:16" ht="12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2:16" ht="12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2:16" ht="12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2:16" ht="12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2:16" ht="12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2:16" ht="12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2:16" ht="12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2:16" ht="12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2:16" ht="12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2:16" ht="12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2:16" ht="12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2:16" ht="12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2:16" ht="12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2:16" ht="12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2:16" ht="12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2:16" ht="12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2:16" ht="12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2:16" ht="12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2:16" ht="12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2:16" ht="12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2:16" ht="12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2:16" ht="12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2:16" ht="12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2:16" ht="12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2:16" ht="12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2:16" ht="12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2:16" ht="12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2:16" ht="12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2:16" ht="12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2:16" ht="12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2:16" ht="12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2:16" ht="12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2:16" ht="12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2:16" ht="12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2:16" ht="12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2:16" ht="12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2:16" ht="12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2:16" ht="12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2:16" ht="12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2:16" ht="12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2:16" ht="12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2:16" ht="12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2:16" ht="12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2:16" ht="12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2:16" ht="12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2:16" ht="12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2:16" ht="12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2:16" ht="12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2:16" ht="12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2:16" ht="12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2:16" ht="12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2:16" ht="12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2:16" ht="12.75" customHeight="1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  <row r="1003" spans="2:16" ht="12.75" customHeight="1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</row>
    <row r="1004" spans="2:16" ht="12.75" customHeight="1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</row>
    <row r="1005" spans="2:16" ht="12.75" customHeight="1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</row>
    <row r="1006" spans="2:16" ht="12.75" customHeight="1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</row>
    <row r="1007" spans="2:16" ht="12.75" customHeight="1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</row>
  </sheetData>
  <mergeCells count="3">
    <mergeCell ref="B3:E3"/>
    <mergeCell ref="G3:J3"/>
    <mergeCell ref="I26:K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horizontalDpi="0" verticalDpi="0" r:id="rId1"/>
  <ignoredErrors>
    <ignoredError sqref="C46 D20:E20 D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 Hilton</cp:lastModifiedBy>
  <cp:lastPrinted>2016-05-03T15:34:20Z</cp:lastPrinted>
  <dcterms:created xsi:type="dcterms:W3CDTF">2015-10-07T22:24:22Z</dcterms:created>
  <dcterms:modified xsi:type="dcterms:W3CDTF">2016-11-10T08:19:02Z</dcterms:modified>
</cp:coreProperties>
</file>